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90" windowWidth="19440" windowHeight="927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H8" i="1" l="1"/>
  <c r="I8" i="1" s="1"/>
  <c r="L5" i="1"/>
</calcChain>
</file>

<file path=xl/sharedStrings.xml><?xml version="1.0" encoding="utf-8"?>
<sst xmlns="http://schemas.openxmlformats.org/spreadsheetml/2006/main" count="42" uniqueCount="39">
  <si>
    <t>TRƯỜNG CAO ĐẲNG LÝ TỰ TRỌNG THÀNH PHỐ HỒ CHÍ MINH</t>
  </si>
  <si>
    <t xml:space="preserve">ĐƠN VỊ:  Tổ Thanh tra - Pháp chế                                                                </t>
  </si>
  <si>
    <t>BẢNG XÁC ĐỊNH KHỐI LƯỢNG CÔNG VIỆC QUÝ I/2019</t>
  </si>
  <si>
    <t>STT</t>
  </si>
  <si>
    <t xml:space="preserve">Họ và tên </t>
  </si>
  <si>
    <t>Mức độ hoàn thành khối lượng công việc được giao (tối đa 70%)</t>
  </si>
  <si>
    <t>Mức độ hoàn thành các công việc đột xuất (tối đa 30%)</t>
  </si>
  <si>
    <t>Kết quả thực hiện nhiệm vụ</t>
  </si>
  <si>
    <t>Quy đổi ra điểm</t>
  </si>
  <si>
    <r>
      <t xml:space="preserve">Nhiệm vụ 1 </t>
    </r>
    <r>
      <rPr>
        <b/>
        <sz val="12"/>
        <color rgb="FFFF0000"/>
        <rFont val="Times New Roman"/>
        <family val="1"/>
      </rPr>
      <t>(x1)</t>
    </r>
  </si>
  <si>
    <r>
      <t xml:space="preserve">Nhiệm vụ 2 </t>
    </r>
    <r>
      <rPr>
        <b/>
        <sz val="12"/>
        <color rgb="FFFF0000"/>
        <rFont val="Times New Roman"/>
        <family val="1"/>
      </rPr>
      <t xml:space="preserve"> (x2)</t>
    </r>
  </si>
  <si>
    <r>
      <t xml:space="preserve">Nhiệm vụ 3 </t>
    </r>
    <r>
      <rPr>
        <b/>
        <sz val="12"/>
        <color rgb="FFFF0000"/>
        <rFont val="Times New Roman"/>
        <family val="1"/>
      </rPr>
      <t>(x1)</t>
    </r>
  </si>
  <si>
    <t>Tỉ lệ n Nhiệm vụ</t>
  </si>
  <si>
    <t xml:space="preserve">Trương Thị Hồng </t>
  </si>
  <si>
    <t>Ghi chú:</t>
  </si>
  <si>
    <r>
      <rPr>
        <b/>
        <sz val="12"/>
        <color rgb="FFFF0000"/>
        <rFont val="Times New Roman"/>
        <family val="1"/>
      </rPr>
      <t xml:space="preserve">(x1) hoặc (x2)… </t>
    </r>
    <r>
      <rPr>
        <b/>
        <sz val="12"/>
        <color theme="1"/>
        <rFont val="Times New Roman"/>
        <family val="1"/>
      </rPr>
      <t xml:space="preserve"> là trọng số của mỗi công việc, được căn cứ vào mức độ phức tạp, thời gian thực hiện...do Trưởng đơn vị quyết định.</t>
    </r>
  </si>
  <si>
    <t>THỐNG KÊ CHI TIẾT KHỐI LƯỢNG CÔNG VIỆC ĐỘT XUẤT ĐƠN VỊ THỰC HIỆN</t>
  </si>
  <si>
    <t>TT</t>
  </si>
  <si>
    <t>Tên nội dung công việc</t>
  </si>
  <si>
    <t>Thời gian bắt đầu</t>
  </si>
  <si>
    <t>Thời gian kết thúc</t>
  </si>
  <si>
    <t>Tổng số cá nhân tham gia</t>
  </si>
  <si>
    <t>Số cá nhân tham gia đạt yêu cầu</t>
  </si>
  <si>
    <t>Số cá nhân tham gia không đạt yêu cầu</t>
  </si>
  <si>
    <t>Ghi chú</t>
  </si>
  <si>
    <t xml:space="preserve">Thực hiện công tác phục vụ cho kiểm điểm, đánh giá, xếp loại chất lượng hàng năm đối với tổ chức đảng, đảng viên cuối năm 2018 </t>
  </si>
  <si>
    <t>Đảng ủy duyệt</t>
  </si>
  <si>
    <t xml:space="preserve">Thực hiện các báo cáo đột xuất: </t>
  </si>
  <si>
    <t xml:space="preserve"> Đảng ủy phân công</t>
  </si>
  <si>
    <t xml:space="preserve">1. Thực hiện công tác kiểm tra giám sát và báo cáo công tác  KTGS đối với chi bộ 03 (quý 3+4/2018) </t>
  </si>
  <si>
    <t xml:space="preserve">2. Thực hiện Báo báo 3 năm thực hiện chỉ thị số 05-CT/TW </t>
  </si>
  <si>
    <t xml:space="preserve">3. Thực hiện báo cáo Kiểm tra giám sát tài chính đảng theo công văn số 852-CV/UBKT </t>
  </si>
  <si>
    <t xml:space="preserve"> UBKT Đảng ủy phân công</t>
  </si>
  <si>
    <t xml:space="preserve">Thực hiện khảo sát và tổng hợp khảo sát đột xuất để báo cáo nhanh cho Ban Tuyên giáo Thành ủy về Trạm thu phí Ninh Lộc-Khánh Hòa </t>
  </si>
  <si>
    <t>Báo cáo trước chi bộ Chuyên đề học tập và làm theo tấm gương đạo đức phong cách Hồ Chí Minh chủ đề 2019.</t>
  </si>
  <si>
    <t>Chi bộ 02 phân công</t>
  </si>
  <si>
    <t>Ngày 22 tháng  03 năm 2019</t>
  </si>
  <si>
    <t xml:space="preserve">Người báo cáo </t>
  </si>
  <si>
    <r>
      <t xml:space="preserve">Nhiệm vụ 4 </t>
    </r>
    <r>
      <rPr>
        <b/>
        <sz val="12"/>
        <color rgb="FFFF0000"/>
        <rFont val="Times New Roman"/>
        <family val="1"/>
      </rPr>
      <t xml:space="preserve"> (x1)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</si>
</sst>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2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4"/>
      <name val="Times New Roman"/>
      <family val="1"/>
    </font>
    <font>
      <b/>
      <sz val="10"/>
      <name val="Times New Roman"/>
      <family val="1"/>
    </font>
    <font>
      <b/>
      <sz val="14"/>
      <name val="Times New Roman"/>
      <family val="1"/>
    </font>
    <font>
      <b/>
      <sz val="16"/>
      <name val="Times New Roman"/>
      <family val="1"/>
    </font>
    <font>
      <sz val="12"/>
      <color theme="1"/>
      <name val="Times New Roman"/>
      <family val="1"/>
    </font>
    <font>
      <sz val="16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sz val="11"/>
      <color indexed="8"/>
      <name val="Calibri"/>
      <family val="2"/>
      <charset val="163"/>
    </font>
    <font>
      <b/>
      <sz val="11"/>
      <color indexed="8"/>
      <name val="Times New Roman"/>
      <family val="1"/>
    </font>
    <font>
      <b/>
      <sz val="12"/>
      <color rgb="FFFF0000"/>
      <name val="Times New Roman"/>
      <family val="1"/>
    </font>
    <font>
      <b/>
      <sz val="12"/>
      <color theme="1"/>
      <name val="Times New Roman"/>
      <family val="1"/>
    </font>
    <font>
      <sz val="13"/>
      <name val="Times New Roman"/>
      <family val="1"/>
    </font>
    <font>
      <sz val="12"/>
      <color indexed="8"/>
      <name val="Times New Roman"/>
      <family val="1"/>
    </font>
    <font>
      <sz val="12"/>
      <name val="Times New Roman"/>
      <family val="1"/>
    </font>
    <font>
      <b/>
      <sz val="14"/>
      <color theme="1"/>
      <name val="Times New Roman"/>
      <family val="1"/>
    </font>
    <font>
      <b/>
      <sz val="13"/>
      <color indexed="8"/>
      <name val="Times New Roman"/>
      <family val="1"/>
    </font>
    <font>
      <b/>
      <sz val="11"/>
      <color theme="1"/>
      <name val="Times New Roman"/>
      <family val="1"/>
    </font>
    <font>
      <sz val="13"/>
      <color indexed="8"/>
      <name val="Times New Roman"/>
      <family val="1"/>
    </font>
    <font>
      <sz val="11"/>
      <color theme="1"/>
      <name val="Times New Roman"/>
      <family val="1"/>
    </font>
    <font>
      <sz val="14"/>
      <color theme="1"/>
      <name val="Times New Roman"/>
      <family val="1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0" fillId="0" borderId="0"/>
  </cellStyleXfs>
  <cellXfs count="71">
    <xf numFmtId="0" fontId="0" fillId="0" borderId="0" xfId="0"/>
    <xf numFmtId="0" fontId="2" fillId="0" borderId="0" xfId="1" applyFont="1" applyFill="1"/>
    <xf numFmtId="0" fontId="3" fillId="0" borderId="0" xfId="1" applyFont="1" applyFill="1" applyAlignment="1"/>
    <xf numFmtId="0" fontId="4" fillId="0" borderId="0" xfId="1" applyFont="1" applyFill="1" applyAlignment="1"/>
    <xf numFmtId="0" fontId="3" fillId="0" borderId="0" xfId="1" applyFont="1" applyFill="1" applyAlignment="1">
      <alignment horizontal="center"/>
    </xf>
    <xf numFmtId="9" fontId="6" fillId="0" borderId="1" xfId="0" applyNumberFormat="1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0" fillId="0" borderId="0" xfId="0" applyAlignment="1">
      <alignment vertical="center"/>
    </xf>
    <xf numFmtId="0" fontId="9" fillId="0" borderId="1" xfId="1" applyFont="1" applyFill="1" applyBorder="1" applyAlignment="1">
      <alignment horizontal="center" vertical="center" wrapText="1"/>
    </xf>
    <xf numFmtId="0" fontId="13" fillId="0" borderId="1" xfId="1" applyFont="1" applyFill="1" applyBorder="1" applyAlignment="1">
      <alignment horizontal="center" vertical="center" wrapText="1"/>
    </xf>
    <xf numFmtId="0" fontId="9" fillId="0" borderId="1" xfId="2" applyFont="1" applyFill="1" applyBorder="1" applyAlignment="1">
      <alignment horizontal="center" vertical="center" wrapText="1"/>
    </xf>
    <xf numFmtId="0" fontId="13" fillId="0" borderId="1" xfId="2" applyFont="1" applyFill="1" applyBorder="1" applyAlignment="1">
      <alignment horizontal="center" vertical="center" wrapText="1"/>
    </xf>
    <xf numFmtId="0" fontId="8" fillId="0" borderId="1" xfId="1" applyFont="1" applyFill="1" applyBorder="1" applyAlignment="1">
      <alignment horizontal="center" vertical="center"/>
    </xf>
    <xf numFmtId="0" fontId="14" fillId="0" borderId="1" xfId="1" applyFont="1" applyFill="1" applyBorder="1" applyAlignment="1">
      <alignment horizontal="left" vertical="center"/>
    </xf>
    <xf numFmtId="9" fontId="14" fillId="0" borderId="1" xfId="1" applyNumberFormat="1" applyFont="1" applyFill="1" applyBorder="1" applyAlignment="1">
      <alignment horizontal="center" vertical="center"/>
    </xf>
    <xf numFmtId="10" fontId="15" fillId="0" borderId="1" xfId="2" applyNumberFormat="1" applyFont="1" applyFill="1" applyBorder="1" applyAlignment="1">
      <alignment horizontal="center" vertical="center" wrapText="1"/>
    </xf>
    <xf numFmtId="9" fontId="6" fillId="0" borderId="1" xfId="2" applyNumberFormat="1" applyFont="1" applyFill="1" applyBorder="1" applyAlignment="1">
      <alignment horizontal="center" vertical="center" wrapText="1"/>
    </xf>
    <xf numFmtId="0" fontId="16" fillId="0" borderId="1" xfId="1" applyFont="1" applyFill="1" applyBorder="1" applyAlignment="1">
      <alignment horizontal="center" vertical="center"/>
    </xf>
    <xf numFmtId="164" fontId="6" fillId="0" borderId="1" xfId="2" applyNumberFormat="1" applyFont="1" applyFill="1" applyBorder="1" applyAlignment="1">
      <alignment horizontal="center" vertical="center"/>
    </xf>
    <xf numFmtId="9" fontId="15" fillId="0" borderId="1" xfId="2" applyNumberFormat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8" fillId="0" borderId="0" xfId="1" applyFont="1" applyFill="1" applyBorder="1" applyAlignment="1">
      <alignment horizontal="right" vertical="center"/>
    </xf>
    <xf numFmtId="0" fontId="18" fillId="0" borderId="1" xfId="0" applyFont="1" applyFill="1" applyBorder="1" applyAlignment="1" applyProtection="1">
      <alignment horizontal="center" vertical="center" wrapText="1"/>
      <protection locked="0"/>
    </xf>
    <xf numFmtId="0" fontId="19" fillId="0" borderId="1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 wrapText="1"/>
    </xf>
    <xf numFmtId="0" fontId="20" fillId="0" borderId="1" xfId="0" applyFont="1" applyFill="1" applyBorder="1" applyAlignment="1" applyProtection="1">
      <alignment horizontal="center" vertical="center" wrapText="1"/>
      <protection locked="0"/>
    </xf>
    <xf numFmtId="0" fontId="20" fillId="0" borderId="1" xfId="0" applyFont="1" applyFill="1" applyBorder="1" applyAlignment="1" applyProtection="1">
      <alignment horizontal="left" vertical="center" wrapText="1"/>
      <protection locked="0"/>
    </xf>
    <xf numFmtId="14" fontId="21" fillId="0" borderId="1" xfId="0" applyNumberFormat="1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0" fontId="23" fillId="0" borderId="0" xfId="0" applyFont="1"/>
    <xf numFmtId="14" fontId="21" fillId="0" borderId="4" xfId="0" applyNumberFormat="1" applyFont="1" applyBorder="1" applyAlignment="1">
      <alignment horizontal="center" vertical="center" wrapText="1"/>
    </xf>
    <xf numFmtId="0" fontId="21" fillId="0" borderId="6" xfId="0" applyFont="1" applyBorder="1" applyAlignment="1">
      <alignment horizontal="center" vertical="center" wrapText="1"/>
    </xf>
    <xf numFmtId="0" fontId="21" fillId="0" borderId="4" xfId="0" applyFont="1" applyBorder="1" applyAlignment="1">
      <alignment horizontal="center" vertical="center" wrapText="1"/>
    </xf>
    <xf numFmtId="0" fontId="22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21" fillId="0" borderId="3" xfId="0" applyFont="1" applyBorder="1" applyAlignment="1">
      <alignment horizontal="center" vertical="center" wrapText="1"/>
    </xf>
    <xf numFmtId="0" fontId="21" fillId="0" borderId="7" xfId="0" applyFont="1" applyBorder="1" applyAlignment="1">
      <alignment horizontal="center" vertical="center" wrapText="1"/>
    </xf>
    <xf numFmtId="14" fontId="21" fillId="0" borderId="6" xfId="0" applyNumberFormat="1" applyFont="1" applyBorder="1" applyAlignment="1">
      <alignment horizontal="center" vertical="center" wrapText="1"/>
    </xf>
    <xf numFmtId="0" fontId="20" fillId="0" borderId="3" xfId="0" applyFont="1" applyFill="1" applyBorder="1" applyAlignment="1" applyProtection="1">
      <alignment horizontal="center" vertical="center" wrapText="1"/>
      <protection locked="0"/>
    </xf>
    <xf numFmtId="0" fontId="20" fillId="0" borderId="11" xfId="0" applyFont="1" applyFill="1" applyBorder="1" applyAlignment="1" applyProtection="1">
      <alignment horizontal="center" vertical="center" wrapText="1"/>
      <protection locked="0"/>
    </xf>
    <xf numFmtId="0" fontId="20" fillId="0" borderId="7" xfId="0" applyFont="1" applyFill="1" applyBorder="1" applyAlignment="1" applyProtection="1">
      <alignment horizontal="center" vertical="center" wrapText="1"/>
      <protection locked="0"/>
    </xf>
    <xf numFmtId="14" fontId="21" fillId="0" borderId="3" xfId="0" applyNumberFormat="1" applyFont="1" applyBorder="1" applyAlignment="1">
      <alignment horizontal="center" vertical="center" wrapText="1"/>
    </xf>
    <xf numFmtId="14" fontId="21" fillId="0" borderId="7" xfId="0" applyNumberFormat="1" applyFont="1" applyBorder="1" applyAlignment="1">
      <alignment horizontal="center" vertical="center" wrapText="1"/>
    </xf>
    <xf numFmtId="14" fontId="21" fillId="0" borderId="9" xfId="0" applyNumberFormat="1" applyFont="1" applyBorder="1" applyAlignment="1">
      <alignment horizontal="center" vertical="center" wrapText="1"/>
    </xf>
    <xf numFmtId="14" fontId="21" fillId="0" borderId="10" xfId="0" applyNumberFormat="1" applyFont="1" applyBorder="1" applyAlignment="1">
      <alignment horizontal="center" vertical="center" wrapText="1"/>
    </xf>
    <xf numFmtId="14" fontId="21" fillId="0" borderId="12" xfId="0" applyNumberFormat="1" applyFont="1" applyBorder="1" applyAlignment="1">
      <alignment horizontal="center" vertical="center" wrapText="1"/>
    </xf>
    <xf numFmtId="14" fontId="21" fillId="0" borderId="13" xfId="0" applyNumberFormat="1" applyFont="1" applyBorder="1" applyAlignment="1">
      <alignment horizontal="center" vertical="center" wrapText="1"/>
    </xf>
    <xf numFmtId="0" fontId="21" fillId="0" borderId="9" xfId="0" applyFont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center" wrapText="1"/>
    </xf>
    <xf numFmtId="0" fontId="21" fillId="0" borderId="12" xfId="0" applyFont="1" applyBorder="1" applyAlignment="1">
      <alignment horizontal="center" vertical="center" wrapText="1"/>
    </xf>
    <xf numFmtId="0" fontId="21" fillId="0" borderId="13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left" vertical="center" wrapText="1"/>
    </xf>
    <xf numFmtId="0" fontId="19" fillId="0" borderId="4" xfId="0" applyFont="1" applyBorder="1" applyAlignment="1">
      <alignment horizontal="center" vertical="center"/>
    </xf>
    <xf numFmtId="0" fontId="19" fillId="0" borderId="6" xfId="0" applyFont="1" applyBorder="1" applyAlignment="1">
      <alignment horizontal="center" vertical="center"/>
    </xf>
    <xf numFmtId="0" fontId="19" fillId="0" borderId="4" xfId="0" applyFont="1" applyBorder="1" applyAlignment="1">
      <alignment horizontal="center" vertical="center" wrapText="1"/>
    </xf>
    <xf numFmtId="0" fontId="19" fillId="0" borderId="6" xfId="0" applyFont="1" applyBorder="1" applyAlignment="1">
      <alignment horizontal="center" vertical="center" wrapText="1"/>
    </xf>
    <xf numFmtId="0" fontId="5" fillId="0" borderId="0" xfId="1" applyFont="1" applyFill="1" applyAlignment="1">
      <alignment horizontal="center"/>
    </xf>
    <xf numFmtId="0" fontId="7" fillId="0" borderId="2" xfId="1" applyFont="1" applyFill="1" applyBorder="1" applyAlignment="1">
      <alignment horizontal="center"/>
    </xf>
    <xf numFmtId="0" fontId="8" fillId="0" borderId="3" xfId="1" applyFont="1" applyFill="1" applyBorder="1" applyAlignment="1">
      <alignment horizontal="center" vertical="center"/>
    </xf>
    <xf numFmtId="0" fontId="8" fillId="0" borderId="7" xfId="1" applyFont="1" applyFill="1" applyBorder="1" applyAlignment="1">
      <alignment horizontal="center" vertical="center"/>
    </xf>
    <xf numFmtId="0" fontId="9" fillId="0" borderId="3" xfId="1" applyFont="1" applyFill="1" applyBorder="1" applyAlignment="1">
      <alignment horizontal="center" vertical="center" wrapText="1"/>
    </xf>
    <xf numFmtId="0" fontId="9" fillId="0" borderId="7" xfId="1" applyFont="1" applyFill="1" applyBorder="1" applyAlignment="1">
      <alignment horizontal="center" vertical="center" wrapText="1"/>
    </xf>
    <xf numFmtId="0" fontId="8" fillId="0" borderId="4" xfId="1" applyFont="1" applyFill="1" applyBorder="1" applyAlignment="1">
      <alignment horizontal="center" vertical="center" wrapText="1"/>
    </xf>
    <xf numFmtId="0" fontId="8" fillId="0" borderId="5" xfId="1" applyFont="1" applyFill="1" applyBorder="1" applyAlignment="1">
      <alignment horizontal="center" vertical="center" wrapText="1"/>
    </xf>
    <xf numFmtId="0" fontId="8" fillId="0" borderId="6" xfId="1" applyFont="1" applyFill="1" applyBorder="1" applyAlignment="1">
      <alignment horizontal="center" vertical="center" wrapText="1"/>
    </xf>
    <xf numFmtId="0" fontId="11" fillId="0" borderId="3" xfId="2" applyFont="1" applyFill="1" applyBorder="1" applyAlignment="1">
      <alignment horizontal="center" vertical="center" wrapText="1"/>
    </xf>
    <xf numFmtId="0" fontId="11" fillId="0" borderId="7" xfId="2" applyFont="1" applyFill="1" applyBorder="1" applyAlignment="1">
      <alignment horizontal="center" vertical="center" wrapText="1"/>
    </xf>
    <xf numFmtId="0" fontId="8" fillId="0" borderId="3" xfId="1" applyFont="1" applyFill="1" applyBorder="1" applyAlignment="1">
      <alignment horizontal="center" vertical="center" wrapText="1"/>
    </xf>
    <xf numFmtId="0" fontId="8" fillId="0" borderId="7" xfId="1" applyFont="1" applyFill="1" applyBorder="1" applyAlignment="1">
      <alignment horizontal="center" vertical="center" wrapText="1"/>
    </xf>
  </cellXfs>
  <cellStyles count="3">
    <cellStyle name="Normal" xfId="0" builtinId="0"/>
    <cellStyle name="Normal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9"/>
  <sheetViews>
    <sheetView tabSelected="1" workbookViewId="0">
      <selection activeCell="L9" sqref="L9"/>
    </sheetView>
  </sheetViews>
  <sheetFormatPr defaultRowHeight="15" x14ac:dyDescent="0.25"/>
  <cols>
    <col min="1" max="1" width="6.140625" customWidth="1"/>
    <col min="2" max="2" width="18.7109375" customWidth="1"/>
    <col min="3" max="3" width="17.42578125" customWidth="1"/>
    <col min="4" max="4" width="12" customWidth="1"/>
    <col min="5" max="5" width="11.28515625" customWidth="1"/>
    <col min="6" max="7" width="10" customWidth="1"/>
    <col min="8" max="8" width="12.42578125" bestFit="1" customWidth="1"/>
    <col min="9" max="9" width="10.28515625" bestFit="1" customWidth="1"/>
  </cols>
  <sheetData>
    <row r="1" spans="1:13" ht="18.75" x14ac:dyDescent="0.3">
      <c r="A1" s="1" t="s">
        <v>0</v>
      </c>
      <c r="B1" s="1"/>
      <c r="C1" s="1"/>
      <c r="D1" s="2"/>
      <c r="E1" s="2"/>
      <c r="F1" s="2"/>
      <c r="G1" s="2"/>
      <c r="H1" s="2"/>
      <c r="I1" s="2"/>
      <c r="J1" s="2"/>
    </row>
    <row r="2" spans="1:13" ht="18.75" x14ac:dyDescent="0.3">
      <c r="A2" s="3" t="s">
        <v>1</v>
      </c>
      <c r="B2" s="3"/>
      <c r="C2" s="3"/>
      <c r="D2" s="2"/>
      <c r="E2" s="2"/>
      <c r="F2" s="2"/>
      <c r="G2" s="2"/>
      <c r="H2" s="2"/>
      <c r="I2" s="2"/>
      <c r="J2" s="2"/>
    </row>
    <row r="3" spans="1:13" x14ac:dyDescent="0.25">
      <c r="A3" s="4"/>
      <c r="B3" s="4"/>
      <c r="C3" s="4"/>
      <c r="D3" s="2"/>
      <c r="E3" s="2"/>
      <c r="F3" s="2"/>
      <c r="G3" s="2"/>
      <c r="H3" s="2"/>
      <c r="I3" s="2"/>
      <c r="J3" s="2"/>
    </row>
    <row r="4" spans="1:13" ht="20.25" x14ac:dyDescent="0.3">
      <c r="A4" s="58" t="s">
        <v>2</v>
      </c>
      <c r="B4" s="58"/>
      <c r="C4" s="58"/>
      <c r="D4" s="58"/>
      <c r="E4" s="58"/>
      <c r="F4" s="58"/>
      <c r="G4" s="58"/>
      <c r="H4" s="58"/>
      <c r="I4" s="58"/>
      <c r="J4" s="58"/>
      <c r="L4" s="5">
        <v>0.3</v>
      </c>
      <c r="M4" s="6">
        <v>4</v>
      </c>
    </row>
    <row r="5" spans="1:13" ht="20.25" x14ac:dyDescent="0.3">
      <c r="A5" s="59"/>
      <c r="B5" s="59"/>
      <c r="C5" s="59"/>
      <c r="D5" s="59"/>
      <c r="E5" s="59"/>
      <c r="F5" s="59"/>
      <c r="G5" s="59"/>
      <c r="H5" s="59"/>
      <c r="I5" s="59"/>
      <c r="J5" s="59"/>
      <c r="L5" s="6">
        <f>(M5*L4)/M4</f>
        <v>7.4999999999999997E-2</v>
      </c>
      <c r="M5" s="6">
        <v>1</v>
      </c>
    </row>
    <row r="6" spans="1:13" s="7" customFormat="1" ht="16.5" x14ac:dyDescent="0.25">
      <c r="A6" s="60" t="s">
        <v>3</v>
      </c>
      <c r="B6" s="60" t="s">
        <v>4</v>
      </c>
      <c r="C6" s="62" t="s">
        <v>5</v>
      </c>
      <c r="D6" s="64" t="s">
        <v>6</v>
      </c>
      <c r="E6" s="65"/>
      <c r="F6" s="65"/>
      <c r="G6" s="65"/>
      <c r="H6" s="66"/>
      <c r="I6" s="67" t="s">
        <v>7</v>
      </c>
      <c r="J6" s="69" t="s">
        <v>8</v>
      </c>
    </row>
    <row r="7" spans="1:13" s="7" customFormat="1" ht="31.5" x14ac:dyDescent="0.25">
      <c r="A7" s="61"/>
      <c r="B7" s="61"/>
      <c r="C7" s="63"/>
      <c r="D7" s="8" t="s">
        <v>9</v>
      </c>
      <c r="E7" s="9" t="s">
        <v>10</v>
      </c>
      <c r="F7" s="10" t="s">
        <v>11</v>
      </c>
      <c r="G7" s="8" t="s">
        <v>38</v>
      </c>
      <c r="H7" s="11" t="s">
        <v>12</v>
      </c>
      <c r="I7" s="68"/>
      <c r="J7" s="70"/>
    </row>
    <row r="8" spans="1:13" ht="18.75" x14ac:dyDescent="0.25">
      <c r="A8" s="12">
        <v>1</v>
      </c>
      <c r="B8" s="13" t="s">
        <v>13</v>
      </c>
      <c r="C8" s="14">
        <v>0.7</v>
      </c>
      <c r="D8" s="15">
        <v>7.4999999999999997E-2</v>
      </c>
      <c r="E8" s="16">
        <v>0.15</v>
      </c>
      <c r="F8" s="15">
        <v>7.4999999999999997E-2</v>
      </c>
      <c r="G8" s="17"/>
      <c r="H8" s="18">
        <f>D8+E8+F8</f>
        <v>0.3</v>
      </c>
      <c r="I8" s="19">
        <f>C8+H8</f>
        <v>1</v>
      </c>
      <c r="J8" s="20">
        <v>50</v>
      </c>
    </row>
    <row r="9" spans="1:13" ht="32.25" customHeight="1" x14ac:dyDescent="0.25">
      <c r="B9" s="21" t="s">
        <v>14</v>
      </c>
      <c r="C9" s="53" t="s">
        <v>15</v>
      </c>
      <c r="D9" s="53"/>
      <c r="E9" s="53"/>
      <c r="F9" s="53"/>
      <c r="G9" s="53"/>
      <c r="H9" s="53"/>
      <c r="I9" s="53"/>
      <c r="J9" s="53"/>
    </row>
    <row r="11" spans="1:13" ht="18.75" x14ac:dyDescent="0.3">
      <c r="A11" s="36" t="s">
        <v>16</v>
      </c>
      <c r="B11" s="36"/>
      <c r="C11" s="36"/>
      <c r="D11" s="36"/>
      <c r="E11" s="36"/>
      <c r="F11" s="36"/>
      <c r="G11" s="36"/>
      <c r="H11" s="36"/>
      <c r="I11" s="36"/>
      <c r="J11" s="36"/>
    </row>
    <row r="13" spans="1:13" ht="71.25" x14ac:dyDescent="0.25">
      <c r="A13" s="22" t="s">
        <v>17</v>
      </c>
      <c r="B13" s="22" t="s">
        <v>18</v>
      </c>
      <c r="C13" s="23" t="s">
        <v>19</v>
      </c>
      <c r="D13" s="54" t="s">
        <v>20</v>
      </c>
      <c r="E13" s="55"/>
      <c r="F13" s="56" t="s">
        <v>21</v>
      </c>
      <c r="G13" s="57"/>
      <c r="H13" s="24" t="s">
        <v>22</v>
      </c>
      <c r="I13" s="24" t="s">
        <v>23</v>
      </c>
      <c r="J13" s="23" t="s">
        <v>24</v>
      </c>
    </row>
    <row r="14" spans="1:13" ht="132" x14ac:dyDescent="0.25">
      <c r="A14" s="25">
        <v>1</v>
      </c>
      <c r="B14" s="26" t="s">
        <v>25</v>
      </c>
      <c r="C14" s="27">
        <v>43443</v>
      </c>
      <c r="D14" s="32">
        <v>43495</v>
      </c>
      <c r="E14" s="33"/>
      <c r="F14" s="34">
        <v>1</v>
      </c>
      <c r="G14" s="33"/>
      <c r="H14" s="28">
        <v>1</v>
      </c>
      <c r="I14" s="28">
        <v>0</v>
      </c>
      <c r="J14" s="28" t="s">
        <v>26</v>
      </c>
    </row>
    <row r="15" spans="1:13" ht="33" x14ac:dyDescent="0.25">
      <c r="A15" s="40">
        <v>2</v>
      </c>
      <c r="B15" s="26" t="s">
        <v>27</v>
      </c>
      <c r="C15" s="43">
        <v>43465</v>
      </c>
      <c r="D15" s="45">
        <v>43534</v>
      </c>
      <c r="E15" s="46"/>
      <c r="F15" s="49">
        <v>1</v>
      </c>
      <c r="G15" s="50"/>
      <c r="H15" s="37">
        <v>1</v>
      </c>
      <c r="I15" s="37">
        <v>0</v>
      </c>
      <c r="J15" s="37" t="s">
        <v>28</v>
      </c>
    </row>
    <row r="16" spans="1:13" ht="115.5" x14ac:dyDescent="0.25">
      <c r="A16" s="41"/>
      <c r="B16" s="26" t="s">
        <v>29</v>
      </c>
      <c r="C16" s="44"/>
      <c r="D16" s="47"/>
      <c r="E16" s="48"/>
      <c r="F16" s="51"/>
      <c r="G16" s="52"/>
      <c r="H16" s="38"/>
      <c r="I16" s="38"/>
      <c r="J16" s="38"/>
    </row>
    <row r="17" spans="1:10" ht="66" x14ac:dyDescent="0.25">
      <c r="A17" s="41"/>
      <c r="B17" s="26" t="s">
        <v>30</v>
      </c>
      <c r="C17" s="29">
        <v>43542</v>
      </c>
      <c r="D17" s="32">
        <v>43544</v>
      </c>
      <c r="E17" s="33"/>
      <c r="F17" s="34">
        <v>2</v>
      </c>
      <c r="G17" s="33"/>
      <c r="H17" s="28">
        <v>2</v>
      </c>
      <c r="I17" s="28">
        <v>0</v>
      </c>
      <c r="J17" s="28" t="s">
        <v>28</v>
      </c>
    </row>
    <row r="18" spans="1:10" ht="99" x14ac:dyDescent="0.25">
      <c r="A18" s="42"/>
      <c r="B18" s="26" t="s">
        <v>31</v>
      </c>
      <c r="C18" s="29">
        <v>43542</v>
      </c>
      <c r="D18" s="32">
        <v>43544</v>
      </c>
      <c r="E18" s="33"/>
      <c r="F18" s="34">
        <v>5</v>
      </c>
      <c r="G18" s="33"/>
      <c r="H18" s="28">
        <v>5</v>
      </c>
      <c r="I18" s="28">
        <v>0</v>
      </c>
      <c r="J18" s="28" t="s">
        <v>32</v>
      </c>
    </row>
    <row r="19" spans="1:10" ht="148.5" x14ac:dyDescent="0.25">
      <c r="A19" s="25">
        <v>3</v>
      </c>
      <c r="B19" s="26" t="s">
        <v>33</v>
      </c>
      <c r="C19" s="30">
        <v>43535</v>
      </c>
      <c r="D19" s="32">
        <v>43537</v>
      </c>
      <c r="E19" s="39"/>
      <c r="F19" s="34">
        <v>1</v>
      </c>
      <c r="G19" s="33"/>
      <c r="H19" s="28">
        <v>1</v>
      </c>
      <c r="I19" s="28">
        <v>0</v>
      </c>
      <c r="J19" s="28" t="s">
        <v>28</v>
      </c>
    </row>
    <row r="20" spans="1:10" ht="132" x14ac:dyDescent="0.25">
      <c r="A20" s="25">
        <v>4</v>
      </c>
      <c r="B20" s="26" t="s">
        <v>34</v>
      </c>
      <c r="C20" s="27">
        <v>43510</v>
      </c>
      <c r="D20" s="32">
        <v>43546</v>
      </c>
      <c r="E20" s="33"/>
      <c r="F20" s="34">
        <v>1</v>
      </c>
      <c r="G20" s="33"/>
      <c r="H20" s="28">
        <v>1</v>
      </c>
      <c r="I20" s="28">
        <v>0</v>
      </c>
      <c r="J20" s="28" t="s">
        <v>35</v>
      </c>
    </row>
    <row r="22" spans="1:10" ht="18.75" x14ac:dyDescent="0.3">
      <c r="H22" s="35" t="s">
        <v>36</v>
      </c>
      <c r="I22" s="35"/>
      <c r="J22" s="35"/>
    </row>
    <row r="23" spans="1:10" ht="18.75" x14ac:dyDescent="0.3">
      <c r="H23" s="35" t="s">
        <v>37</v>
      </c>
      <c r="I23" s="35"/>
      <c r="J23" s="35"/>
    </row>
    <row r="24" spans="1:10" ht="18.75" x14ac:dyDescent="0.3">
      <c r="H24" s="31"/>
      <c r="I24" s="31"/>
      <c r="J24" s="31"/>
    </row>
    <row r="25" spans="1:10" ht="18.75" x14ac:dyDescent="0.3">
      <c r="H25" s="31"/>
      <c r="I25" s="31"/>
      <c r="J25" s="31"/>
    </row>
    <row r="26" spans="1:10" ht="18.75" x14ac:dyDescent="0.3">
      <c r="H26" s="31"/>
      <c r="I26" s="31"/>
      <c r="J26" s="31"/>
    </row>
    <row r="27" spans="1:10" ht="18.75" x14ac:dyDescent="0.3">
      <c r="H27" s="31"/>
      <c r="I27" s="31"/>
      <c r="J27" s="31"/>
    </row>
    <row r="28" spans="1:10" ht="18.75" x14ac:dyDescent="0.3">
      <c r="H28" s="31"/>
      <c r="I28" s="31"/>
      <c r="J28" s="31"/>
    </row>
    <row r="29" spans="1:10" ht="18.75" x14ac:dyDescent="0.3">
      <c r="H29" s="36" t="s">
        <v>13</v>
      </c>
      <c r="I29" s="36"/>
      <c r="J29" s="36"/>
    </row>
  </sheetData>
  <mergeCells count="32">
    <mergeCell ref="A4:J4"/>
    <mergeCell ref="A5:J5"/>
    <mergeCell ref="A6:A7"/>
    <mergeCell ref="B6:B7"/>
    <mergeCell ref="C6:C7"/>
    <mergeCell ref="D6:H6"/>
    <mergeCell ref="I6:I7"/>
    <mergeCell ref="J6:J7"/>
    <mergeCell ref="C9:J9"/>
    <mergeCell ref="A11:J11"/>
    <mergeCell ref="D13:E13"/>
    <mergeCell ref="F13:G13"/>
    <mergeCell ref="D14:E14"/>
    <mergeCell ref="F14:G14"/>
    <mergeCell ref="D19:E19"/>
    <mergeCell ref="F19:G19"/>
    <mergeCell ref="A15:A18"/>
    <mergeCell ref="C15:C16"/>
    <mergeCell ref="D15:E16"/>
    <mergeCell ref="F15:G16"/>
    <mergeCell ref="J15:J16"/>
    <mergeCell ref="D17:E17"/>
    <mergeCell ref="F17:G17"/>
    <mergeCell ref="D18:E18"/>
    <mergeCell ref="F18:G18"/>
    <mergeCell ref="H15:H16"/>
    <mergeCell ref="I15:I16"/>
    <mergeCell ref="D20:E20"/>
    <mergeCell ref="F20:G20"/>
    <mergeCell ref="H22:J22"/>
    <mergeCell ref="H23:J23"/>
    <mergeCell ref="H29:J29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Hong - VP Dang Uy</dc:creator>
  <cp:lastModifiedBy>ThayLam</cp:lastModifiedBy>
  <dcterms:created xsi:type="dcterms:W3CDTF">2019-03-22T03:04:21Z</dcterms:created>
  <dcterms:modified xsi:type="dcterms:W3CDTF">2019-03-22T03:33:44Z</dcterms:modified>
</cp:coreProperties>
</file>